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23" i="4" l="1"/>
  <c r="D17" i="4"/>
  <c r="D11" i="4"/>
  <c r="C27" i="4" l="1"/>
  <c r="D18" i="2" l="1"/>
  <c r="D24" i="2" l="1"/>
  <c r="D11" i="2" l="1"/>
  <c r="C28" i="2" l="1"/>
</calcChain>
</file>

<file path=xl/sharedStrings.xml><?xml version="1.0" encoding="utf-8"?>
<sst xmlns="http://schemas.openxmlformats.org/spreadsheetml/2006/main" count="44" uniqueCount="17">
  <si>
    <t>Итого</t>
  </si>
  <si>
    <t>Амбулаторно - поликлиническая помощь</t>
  </si>
  <si>
    <t>Количество посещений</t>
  </si>
  <si>
    <t>Дневной стационар</t>
  </si>
  <si>
    <t>Глобальный бюджет</t>
  </si>
  <si>
    <t>Финансирование, руб</t>
  </si>
  <si>
    <t>Стационарная помощь</t>
  </si>
  <si>
    <t>Другие специалисты</t>
  </si>
  <si>
    <t>Приложение №____</t>
  </si>
  <si>
    <t>к решению комиссии по разработке ТП ОМС</t>
  </si>
  <si>
    <t>Законченный случай</t>
  </si>
  <si>
    <t>от "___"_________2017 г. №____</t>
  </si>
  <si>
    <t>Обследования призывников</t>
  </si>
  <si>
    <t>от "___"_________2019 г. №____</t>
  </si>
  <si>
    <t>6 173 (услуг)</t>
  </si>
  <si>
    <t>Объемы финансирования ОГБУЗ "Кожно - венерологический диспансер"за оказанную медицинскую помощь пролеченным больным, застрахованные за пределами Еврейской автономной области, с 01 января по 31 декабря 2019 года (с 01.07.2019)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</si>
  <si>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01.07.2019)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</si>
</sst>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5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164" fontId="7" fillId="0" borderId="1" xfId="5" applyNumberFormat="1" applyFont="1" applyBorder="1"/>
    <xf numFmtId="164" fontId="5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39.5703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8"/>
      <c r="D1" s="27" t="s">
        <v>8</v>
      </c>
      <c r="E1" s="27"/>
    </row>
    <row r="2" spans="1:13" x14ac:dyDescent="0.25">
      <c r="C2" s="27" t="s">
        <v>9</v>
      </c>
      <c r="D2" s="27"/>
      <c r="E2" s="27"/>
    </row>
    <row r="3" spans="1:13" x14ac:dyDescent="0.25">
      <c r="C3" s="18"/>
      <c r="D3" s="27" t="s">
        <v>13</v>
      </c>
      <c r="E3" s="27"/>
    </row>
    <row r="4" spans="1:13" x14ac:dyDescent="0.25">
      <c r="C4" s="17"/>
      <c r="D4" s="17"/>
      <c r="E4" s="17"/>
    </row>
    <row r="5" spans="1:13" ht="62.25" customHeight="1" x14ac:dyDescent="0.25">
      <c r="A5" s="20" t="s">
        <v>16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6</v>
      </c>
      <c r="C8" s="8" t="s">
        <v>10</v>
      </c>
      <c r="D8" s="8" t="s">
        <v>5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6</v>
      </c>
      <c r="C10" s="12">
        <v>288</v>
      </c>
      <c r="D10" s="13">
        <v>12109745</v>
      </c>
    </row>
    <row r="11" spans="1:13" ht="15.75" x14ac:dyDescent="0.25">
      <c r="B11" s="2" t="s">
        <v>0</v>
      </c>
      <c r="C11" s="11"/>
      <c r="D11" s="14">
        <f>D10</f>
        <v>12109745</v>
      </c>
    </row>
    <row r="14" spans="1:13" ht="28.5" x14ac:dyDescent="0.25">
      <c r="B14" s="8" t="s">
        <v>1</v>
      </c>
      <c r="C14" s="8" t="s">
        <v>2</v>
      </c>
      <c r="D14" s="6" t="s">
        <v>5</v>
      </c>
    </row>
    <row r="15" spans="1:13" ht="15.75" x14ac:dyDescent="0.25">
      <c r="B15" s="9">
        <v>1</v>
      </c>
      <c r="C15" s="9">
        <v>2</v>
      </c>
      <c r="D15" s="9">
        <v>3</v>
      </c>
    </row>
    <row r="16" spans="1:13" ht="15.75" x14ac:dyDescent="0.25">
      <c r="B16" s="3" t="s">
        <v>7</v>
      </c>
      <c r="C16" s="19">
        <v>23645</v>
      </c>
      <c r="D16" s="16">
        <v>16521745</v>
      </c>
    </row>
    <row r="17" spans="2:5" ht="15.75" x14ac:dyDescent="0.25">
      <c r="B17" s="3" t="s">
        <v>12</v>
      </c>
      <c r="C17" s="16" t="s">
        <v>14</v>
      </c>
      <c r="D17" s="16">
        <v>2569696</v>
      </c>
    </row>
    <row r="18" spans="2:5" ht="15.75" x14ac:dyDescent="0.25">
      <c r="B18" s="2" t="s">
        <v>0</v>
      </c>
      <c r="C18" s="11"/>
      <c r="D18" s="14">
        <f>D16+D17</f>
        <v>19091441</v>
      </c>
    </row>
    <row r="21" spans="2:5" ht="28.5" x14ac:dyDescent="0.25">
      <c r="B21" s="9" t="s">
        <v>3</v>
      </c>
      <c r="C21" s="8" t="s">
        <v>10</v>
      </c>
      <c r="D21" s="6" t="s">
        <v>5</v>
      </c>
    </row>
    <row r="22" spans="2:5" ht="15.75" x14ac:dyDescent="0.25">
      <c r="B22" s="7">
        <v>1</v>
      </c>
      <c r="C22" s="7">
        <v>2</v>
      </c>
      <c r="D22" s="7">
        <v>3</v>
      </c>
    </row>
    <row r="23" spans="2:5" ht="15.75" x14ac:dyDescent="0.25">
      <c r="B23" s="3" t="s">
        <v>3</v>
      </c>
      <c r="C23" s="15">
        <v>484</v>
      </c>
      <c r="D23" s="13">
        <v>14275192</v>
      </c>
    </row>
    <row r="24" spans="2:5" ht="15.75" x14ac:dyDescent="0.25">
      <c r="B24" s="2" t="s">
        <v>0</v>
      </c>
      <c r="C24" s="11"/>
      <c r="D24" s="14">
        <f>D23</f>
        <v>14275192</v>
      </c>
    </row>
    <row r="26" spans="2:5" ht="15.75" thickBot="1" x14ac:dyDescent="0.3"/>
    <row r="27" spans="2:5" ht="15.75" x14ac:dyDescent="0.25">
      <c r="B27" s="21" t="s">
        <v>4</v>
      </c>
      <c r="C27" s="23" t="s">
        <v>5</v>
      </c>
      <c r="D27" s="24"/>
      <c r="E27" s="5"/>
    </row>
    <row r="28" spans="2:5" ht="16.5" thickBot="1" x14ac:dyDescent="0.3">
      <c r="B28" s="22"/>
      <c r="C28" s="25">
        <f>D11+D18+D24</f>
        <v>45476378</v>
      </c>
      <c r="D28" s="26"/>
      <c r="E28" s="5"/>
    </row>
  </sheetData>
  <mergeCells count="7">
    <mergeCell ref="A5:E5"/>
    <mergeCell ref="B27:B28"/>
    <mergeCell ref="C27:D27"/>
    <mergeCell ref="C28:D28"/>
    <mergeCell ref="D1:E1"/>
    <mergeCell ref="C2:E2"/>
    <mergeCell ref="D3:E3"/>
  </mergeCells>
  <pageMargins left="0.7" right="0.7" top="0.75" bottom="0.75" header="0.3" footer="0.3"/>
  <pageSetup paperSize="9" scale="8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view="pageBreakPreview" zoomScale="60" zoomScaleNormal="100" workbookViewId="0">
      <selection activeCell="D17" sqref="D17"/>
    </sheetView>
  </sheetViews>
  <sheetFormatPr defaultRowHeight="15" x14ac:dyDescent="0.25"/>
  <cols>
    <col min="1" max="1" width="9.140625" style="10"/>
    <col min="2" max="2" width="39.5703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28" t="s">
        <v>8</v>
      </c>
      <c r="E1" s="28"/>
    </row>
    <row r="2" spans="1:13" x14ac:dyDescent="0.25">
      <c r="C2" s="28" t="s">
        <v>9</v>
      </c>
      <c r="D2" s="28"/>
      <c r="E2" s="28"/>
    </row>
    <row r="3" spans="1:13" x14ac:dyDescent="0.25">
      <c r="C3" s="17"/>
      <c r="D3" s="28" t="s">
        <v>11</v>
      </c>
      <c r="E3" s="28"/>
    </row>
    <row r="4" spans="1:13" x14ac:dyDescent="0.25">
      <c r="C4" s="17"/>
      <c r="D4" s="17"/>
      <c r="E4" s="17"/>
    </row>
    <row r="5" spans="1:13" ht="54" customHeight="1" x14ac:dyDescent="0.25">
      <c r="A5" s="20" t="s">
        <v>15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6</v>
      </c>
      <c r="C8" s="8" t="s">
        <v>10</v>
      </c>
      <c r="D8" s="8" t="s">
        <v>5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6</v>
      </c>
      <c r="C10" s="12">
        <v>18</v>
      </c>
      <c r="D10" s="13">
        <v>806562</v>
      </c>
    </row>
    <row r="11" spans="1:13" ht="15.75" x14ac:dyDescent="0.25">
      <c r="B11" s="2" t="s">
        <v>0</v>
      </c>
      <c r="C11" s="11"/>
      <c r="D11" s="14">
        <f>D10</f>
        <v>806562</v>
      </c>
    </row>
    <row r="14" spans="1:13" ht="28.5" x14ac:dyDescent="0.25">
      <c r="B14" s="8" t="s">
        <v>1</v>
      </c>
      <c r="C14" s="8" t="s">
        <v>2</v>
      </c>
      <c r="D14" s="6" t="s">
        <v>5</v>
      </c>
    </row>
    <row r="15" spans="1:13" ht="15.75" x14ac:dyDescent="0.25">
      <c r="B15" s="9">
        <v>1</v>
      </c>
      <c r="C15" s="9">
        <v>2</v>
      </c>
      <c r="D15" s="9">
        <v>3</v>
      </c>
    </row>
    <row r="16" spans="1:13" ht="15.75" x14ac:dyDescent="0.25">
      <c r="B16" s="3" t="s">
        <v>7</v>
      </c>
      <c r="C16" s="12">
        <v>659</v>
      </c>
      <c r="D16" s="16">
        <v>616902</v>
      </c>
    </row>
    <row r="17" spans="2:5" ht="15.75" x14ac:dyDescent="0.25">
      <c r="B17" s="2" t="s">
        <v>0</v>
      </c>
      <c r="C17" s="11"/>
      <c r="D17" s="14">
        <f>D16</f>
        <v>616902</v>
      </c>
    </row>
    <row r="20" spans="2:5" ht="28.5" x14ac:dyDescent="0.25">
      <c r="B20" s="9" t="s">
        <v>3</v>
      </c>
      <c r="C20" s="8" t="s">
        <v>10</v>
      </c>
      <c r="D20" s="6" t="s">
        <v>5</v>
      </c>
    </row>
    <row r="21" spans="2:5" ht="15.75" x14ac:dyDescent="0.25">
      <c r="B21" s="7">
        <v>1</v>
      </c>
      <c r="C21" s="7">
        <v>2</v>
      </c>
      <c r="D21" s="7">
        <v>3</v>
      </c>
    </row>
    <row r="22" spans="2:5" ht="15.75" x14ac:dyDescent="0.25">
      <c r="B22" s="3" t="s">
        <v>3</v>
      </c>
      <c r="C22" s="15">
        <v>25</v>
      </c>
      <c r="D22" s="13">
        <v>519340</v>
      </c>
    </row>
    <row r="23" spans="2:5" ht="15.75" x14ac:dyDescent="0.25">
      <c r="B23" s="2" t="s">
        <v>0</v>
      </c>
      <c r="C23" s="11"/>
      <c r="D23" s="14">
        <f>D22</f>
        <v>519340</v>
      </c>
    </row>
    <row r="25" spans="2:5" ht="15.75" thickBot="1" x14ac:dyDescent="0.3"/>
    <row r="26" spans="2:5" ht="15.75" x14ac:dyDescent="0.25">
      <c r="B26" s="21" t="s">
        <v>4</v>
      </c>
      <c r="C26" s="23" t="s">
        <v>5</v>
      </c>
      <c r="D26" s="24"/>
      <c r="E26" s="5"/>
    </row>
    <row r="27" spans="2:5" ht="16.5" thickBot="1" x14ac:dyDescent="0.3">
      <c r="B27" s="22"/>
      <c r="C27" s="25">
        <f>D11+D17+D23</f>
        <v>1942804</v>
      </c>
      <c r="D27" s="26"/>
      <c r="E27" s="5"/>
    </row>
  </sheetData>
  <mergeCells count="7">
    <mergeCell ref="D1:E1"/>
    <mergeCell ref="C2:E2"/>
    <mergeCell ref="D3:E3"/>
    <mergeCell ref="A5:E5"/>
    <mergeCell ref="B26:B27"/>
    <mergeCell ref="C26:D26"/>
    <mergeCell ref="C27:D27"/>
  </mergeCells>
  <pageMargins left="0.7" right="0.7" top="0.75" bottom="0.75" header="0.3" footer="0.3"/>
  <pageSetup paperSize="9" scale="84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2019-06-20T02:24:36Z</cp:lastPrinted>
  <dcterms:created xsi:type="dcterms:W3CDTF">2013-02-07T03:49:10Z</dcterms:created>
  <dcterms:modified xsi:type="dcterms:W3CDTF">2019-06-20T02:24:54Z</dcterms:modified>
</cp:coreProperties>
</file>